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40" yWindow="-165" windowWidth="15255" windowHeight="8595"/>
  </bookViews>
  <sheets>
    <sheet name="PnL projection" sheetId="1" r:id="rId1"/>
  </sheets>
  <definedNames>
    <definedName name="_xlnm.Print_Titles" localSheetId="0">'PnL projection'!$4:$4</definedName>
  </definedNames>
  <calcPr calcId="125725"/>
</workbook>
</file>

<file path=xl/calcChain.xml><?xml version="1.0" encoding="utf-8"?>
<calcChain xmlns="http://schemas.openxmlformats.org/spreadsheetml/2006/main">
  <c r="D36" i="1"/>
  <c r="D27"/>
  <c r="D15"/>
  <c r="D29" s="1"/>
  <c r="D38" s="1"/>
  <c r="C15"/>
  <c r="C36"/>
  <c r="C27"/>
  <c r="C29" l="1"/>
  <c r="C38" s="1"/>
</calcChain>
</file>

<file path=xl/comments1.xml><?xml version="1.0" encoding="utf-8"?>
<comments xmlns="http://schemas.openxmlformats.org/spreadsheetml/2006/main">
  <authors>
    <author>Microsoft</author>
  </authors>
  <commentList>
    <comment ref="B32" authorId="0">
      <text>
        <r>
          <rPr>
            <b/>
            <sz val="8"/>
            <color indexed="81"/>
            <rFont val="Tahoma"/>
            <family val="2"/>
          </rPr>
          <t>Sales people, office &amp; others.</t>
        </r>
      </text>
    </comment>
    <comment ref="B33" authorId="0">
      <text>
        <r>
          <rPr>
            <b/>
            <sz val="8"/>
            <color indexed="81"/>
            <rFont val="Tahoma"/>
            <family val="2"/>
          </rPr>
          <t>Taxes, etc.</t>
        </r>
      </text>
    </comment>
  </commentList>
</comments>
</file>

<file path=xl/sharedStrings.xml><?xml version="1.0" encoding="utf-8"?>
<sst xmlns="http://schemas.openxmlformats.org/spreadsheetml/2006/main" count="33" uniqueCount="24">
  <si>
    <t>Supplies (office and operating)</t>
  </si>
  <si>
    <t xml:space="preserve">Salary expenses </t>
  </si>
  <si>
    <t xml:space="preserve">Payroll expenses </t>
  </si>
  <si>
    <t>Total Expenses</t>
  </si>
  <si>
    <t>Net Profit</t>
  </si>
  <si>
    <t>Revenue (Sales)</t>
  </si>
  <si>
    <t>Total Revenue (Sales)</t>
  </si>
  <si>
    <t>Gross Profit</t>
  </si>
  <si>
    <t>Expenses</t>
  </si>
  <si>
    <t>Bear Island</t>
  </si>
  <si>
    <t>Pink Jeep</t>
  </si>
  <si>
    <t>Burns Lake</t>
  </si>
  <si>
    <t>Monument Lake</t>
  </si>
  <si>
    <t>Midway</t>
  </si>
  <si>
    <t>Mitchell's Landing</t>
  </si>
  <si>
    <t>Pinecrest</t>
  </si>
  <si>
    <t>Gator Head</t>
  </si>
  <si>
    <t>Reservation Fees</t>
  </si>
  <si>
    <t>Operational Costs</t>
  </si>
  <si>
    <t>Dump Stations</t>
  </si>
  <si>
    <t>Total Operational Costs</t>
  </si>
  <si>
    <t xml:space="preserve">Twelve-month profit and loss projection </t>
  </si>
  <si>
    <t>Status Quo YEARLY (2010)</t>
  </si>
  <si>
    <t>Approved Fee Additions/Increases YEARLY estimate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</si>
</sst>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color indexed="81"/>
      <name val="Tahoma"/>
      <family val="2"/>
    </font>
    <font>
      <b/>
      <sz val="9"/>
      <name val="Arial"/>
      <family val="2"/>
    </font>
    <font>
      <sz val="9"/>
      <name val="Arial"/>
      <family val="2"/>
    </font>
    <font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3" fontId="3" fillId="0" borderId="0" xfId="0" applyNumberFormat="1" applyFont="1" applyAlignment="1">
      <alignment wrapText="1"/>
    </xf>
    <xf numFmtId="0" fontId="1" fillId="0" borderId="0" xfId="0" applyFont="1" applyAlignment="1"/>
    <xf numFmtId="3" fontId="1" fillId="0" borderId="0" xfId="0" applyNumberFormat="1" applyFont="1" applyAlignment="1"/>
    <xf numFmtId="0" fontId="5" fillId="0" borderId="0" xfId="0" applyFont="1" applyBorder="1" applyAlignment="1">
      <alignment horizontal="center" textRotation="60" wrapText="1"/>
    </xf>
    <xf numFmtId="0" fontId="5" fillId="0" borderId="0" xfId="0" applyFont="1" applyAlignment="1">
      <alignment horizontal="center" textRotation="60" wrapText="1"/>
    </xf>
    <xf numFmtId="3" fontId="6" fillId="0" borderId="0" xfId="0" applyNumberFormat="1" applyFont="1" applyAlignment="1">
      <alignment wrapText="1"/>
    </xf>
    <xf numFmtId="3" fontId="6" fillId="0" borderId="0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3" fontId="6" fillId="0" borderId="1" xfId="0" applyNumberFormat="1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/>
    <xf numFmtId="3" fontId="6" fillId="0" borderId="0" xfId="0" applyNumberFormat="1" applyFont="1" applyAlignment="1">
      <alignment vertical="center" wrapText="1"/>
    </xf>
    <xf numFmtId="0" fontId="5" fillId="2" borderId="3" xfId="0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vertical="center" wrapText="1"/>
    </xf>
    <xf numFmtId="3" fontId="6" fillId="2" borderId="4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3" fontId="6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3" fontId="6" fillId="3" borderId="2" xfId="0" applyNumberFormat="1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3" fontId="6" fillId="4" borderId="2" xfId="0" applyNumberFormat="1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3" fontId="6" fillId="0" borderId="6" xfId="0" applyNumberFormat="1" applyFont="1" applyBorder="1" applyAlignment="1">
      <alignment vertical="center" wrapText="1"/>
    </xf>
    <xf numFmtId="3" fontId="6" fillId="0" borderId="5" xfId="0" applyNumberFormat="1" applyFont="1" applyBorder="1" applyAlignment="1">
      <alignment vertical="center" wrapText="1"/>
    </xf>
    <xf numFmtId="0" fontId="5" fillId="0" borderId="2" xfId="0" applyFont="1" applyBorder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BFAF5"/>
      <rgbColor rgb="00F6F3E2"/>
      <rgbColor rgb="00FFFF99"/>
      <rgbColor rgb="00BCCCE4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  <pageSetUpPr fitToPage="1"/>
  </sheetPr>
  <dimension ref="B1:D39"/>
  <sheetViews>
    <sheetView showGridLines="0" tabSelected="1" zoomScaleNormal="100" workbookViewId="0">
      <pane xSplit="2" ySplit="5" topLeftCell="C13" activePane="bottomRight" state="frozen"/>
      <selection pane="topRight" activeCell="B1" sqref="B1"/>
      <selection pane="bottomLeft" activeCell="A8" sqref="A8"/>
      <selection pane="bottomRight" activeCell="C4" sqref="C4:D4"/>
    </sheetView>
  </sheetViews>
  <sheetFormatPr defaultRowHeight="12.75"/>
  <cols>
    <col min="1" max="1" width="1.7109375" style="5" customWidth="1"/>
    <col min="2" max="2" width="20.140625" style="4" customWidth="1"/>
    <col min="3" max="3" width="9.28515625" style="5" customWidth="1"/>
    <col min="4" max="4" width="8.85546875" style="5" customWidth="1"/>
    <col min="5" max="16384" width="9.140625" style="5"/>
  </cols>
  <sheetData>
    <row r="1" spans="2:4" ht="11.25" customHeight="1"/>
    <row r="2" spans="2:4" s="1" customFormat="1" ht="27.75" customHeight="1">
      <c r="B2" s="13" t="s">
        <v>21</v>
      </c>
    </row>
    <row r="3" spans="2:4" s="1" customFormat="1" ht="4.5" customHeight="1"/>
    <row r="4" spans="2:4" s="7" customFormat="1" ht="72">
      <c r="B4" s="6"/>
      <c r="C4" s="27" t="s">
        <v>22</v>
      </c>
      <c r="D4" s="27" t="s">
        <v>23</v>
      </c>
    </row>
    <row r="5" spans="2:4" s="14" customFormat="1" ht="15.95" customHeight="1">
      <c r="B5" s="15" t="s">
        <v>5</v>
      </c>
      <c r="C5" s="17"/>
      <c r="D5" s="17"/>
    </row>
    <row r="6" spans="2:4" s="14" customFormat="1" ht="15.95" customHeight="1">
      <c r="B6" s="22" t="s">
        <v>9</v>
      </c>
      <c r="C6" s="23">
        <v>0</v>
      </c>
      <c r="D6" s="23">
        <v>86242</v>
      </c>
    </row>
    <row r="7" spans="2:4" s="14" customFormat="1" ht="15.95" customHeight="1">
      <c r="B7" s="18" t="s">
        <v>10</v>
      </c>
      <c r="C7" s="19">
        <v>0</v>
      </c>
      <c r="D7" s="19">
        <v>19404</v>
      </c>
    </row>
    <row r="8" spans="2:4" s="14" customFormat="1" ht="15.95" customHeight="1">
      <c r="B8" s="22" t="s">
        <v>16</v>
      </c>
      <c r="C8" s="23">
        <v>0</v>
      </c>
      <c r="D8" s="23">
        <v>19404</v>
      </c>
    </row>
    <row r="9" spans="2:4" s="14" customFormat="1" ht="15.95" customHeight="1">
      <c r="B9" s="18" t="s">
        <v>11</v>
      </c>
      <c r="C9" s="19">
        <v>0</v>
      </c>
      <c r="D9" s="19">
        <v>32340</v>
      </c>
    </row>
    <row r="10" spans="2:4" s="14" customFormat="1" ht="15.95" customHeight="1">
      <c r="B10" s="22" t="s">
        <v>12</v>
      </c>
      <c r="C10" s="23">
        <v>22224</v>
      </c>
      <c r="D10" s="23">
        <v>38220</v>
      </c>
    </row>
    <row r="11" spans="2:4" s="14" customFormat="1" ht="15.95" customHeight="1">
      <c r="B11" s="18" t="s">
        <v>13</v>
      </c>
      <c r="C11" s="19">
        <v>29634</v>
      </c>
      <c r="D11" s="19">
        <v>56108</v>
      </c>
    </row>
    <row r="12" spans="2:4" s="14" customFormat="1" ht="15.95" customHeight="1">
      <c r="B12" s="18" t="s">
        <v>14</v>
      </c>
      <c r="C12" s="19">
        <v>0</v>
      </c>
      <c r="D12" s="19">
        <v>23716</v>
      </c>
    </row>
    <row r="13" spans="2:4" s="14" customFormat="1" ht="15.95" customHeight="1">
      <c r="B13" s="22" t="s">
        <v>15</v>
      </c>
      <c r="C13" s="23">
        <v>0</v>
      </c>
      <c r="D13" s="23">
        <v>9951</v>
      </c>
    </row>
    <row r="14" spans="2:4" s="14" customFormat="1" ht="15.95" customHeight="1">
      <c r="B14" s="25" t="s">
        <v>19</v>
      </c>
      <c r="C14" s="26">
        <v>1456</v>
      </c>
      <c r="D14" s="23">
        <v>2427</v>
      </c>
    </row>
    <row r="15" spans="2:4" s="14" customFormat="1" ht="15.95" customHeight="1">
      <c r="B15" s="20" t="s">
        <v>6</v>
      </c>
      <c r="C15" s="21">
        <f>SUM(C6:C14)</f>
        <v>53314</v>
      </c>
      <c r="D15" s="21">
        <f t="shared" ref="D15" si="0">SUM(D6:D14)</f>
        <v>287812</v>
      </c>
    </row>
    <row r="16" spans="2:4" s="8" customFormat="1" ht="8.1" customHeight="1">
      <c r="B16" s="12"/>
      <c r="C16" s="9"/>
      <c r="D16" s="9"/>
    </row>
    <row r="17" spans="2:4" s="14" customFormat="1" ht="15.95" customHeight="1">
      <c r="B17" s="15" t="s">
        <v>18</v>
      </c>
      <c r="C17" s="16"/>
      <c r="D17" s="16"/>
    </row>
    <row r="18" spans="2:4" s="14" customFormat="1" ht="15.95" customHeight="1">
      <c r="B18" s="22" t="s">
        <v>9</v>
      </c>
      <c r="C18" s="23">
        <v>15200</v>
      </c>
      <c r="D18" s="23">
        <v>15200</v>
      </c>
    </row>
    <row r="19" spans="2:4" s="14" customFormat="1" ht="15.95" customHeight="1">
      <c r="B19" s="18" t="s">
        <v>10</v>
      </c>
      <c r="C19" s="19">
        <v>2750</v>
      </c>
      <c r="D19" s="19">
        <v>2750</v>
      </c>
    </row>
    <row r="20" spans="2:4" s="14" customFormat="1" ht="15.95" customHeight="1">
      <c r="B20" s="22" t="s">
        <v>16</v>
      </c>
      <c r="C20" s="23">
        <v>2750</v>
      </c>
      <c r="D20" s="23">
        <v>2750</v>
      </c>
    </row>
    <row r="21" spans="2:4" s="14" customFormat="1" ht="15.95" customHeight="1">
      <c r="B21" s="18" t="s">
        <v>11</v>
      </c>
      <c r="C21" s="19">
        <v>8850</v>
      </c>
      <c r="D21" s="19">
        <v>8850</v>
      </c>
    </row>
    <row r="22" spans="2:4" s="14" customFormat="1" ht="15.95" customHeight="1">
      <c r="B22" s="22" t="s">
        <v>12</v>
      </c>
      <c r="C22" s="23">
        <v>19400</v>
      </c>
      <c r="D22" s="23">
        <v>19400</v>
      </c>
    </row>
    <row r="23" spans="2:4" s="14" customFormat="1" ht="15.95" customHeight="1">
      <c r="B23" s="18" t="s">
        <v>13</v>
      </c>
      <c r="C23" s="23">
        <v>25100</v>
      </c>
      <c r="D23" s="23">
        <v>25100</v>
      </c>
    </row>
    <row r="24" spans="2:4" s="14" customFormat="1" ht="15.95" customHeight="1">
      <c r="B24" s="18" t="s">
        <v>14</v>
      </c>
      <c r="C24" s="19">
        <v>8400</v>
      </c>
      <c r="D24" s="19">
        <v>8400</v>
      </c>
    </row>
    <row r="25" spans="2:4" s="14" customFormat="1" ht="15.95" customHeight="1">
      <c r="B25" s="22" t="s">
        <v>15</v>
      </c>
      <c r="C25" s="23">
        <v>6700</v>
      </c>
      <c r="D25" s="23">
        <v>6700</v>
      </c>
    </row>
    <row r="26" spans="2:4" s="14" customFormat="1" ht="15.95" customHeight="1">
      <c r="B26" s="22" t="s">
        <v>19</v>
      </c>
      <c r="C26" s="23">
        <v>0</v>
      </c>
      <c r="D26" s="23">
        <v>0</v>
      </c>
    </row>
    <row r="27" spans="2:4" s="14" customFormat="1" ht="15.95" customHeight="1">
      <c r="B27" s="20" t="s">
        <v>20</v>
      </c>
      <c r="C27" s="21">
        <f>SUM(C18:C26)</f>
        <v>89150</v>
      </c>
      <c r="D27" s="21">
        <f>SUM(D18:D26)</f>
        <v>89150</v>
      </c>
    </row>
    <row r="28" spans="2:4" s="8" customFormat="1" ht="8.25" customHeight="1">
      <c r="B28" s="10"/>
      <c r="C28" s="11"/>
      <c r="D28" s="11"/>
    </row>
    <row r="29" spans="2:4" s="14" customFormat="1" ht="15.95" customHeight="1">
      <c r="B29" s="24" t="s">
        <v>7</v>
      </c>
      <c r="C29" s="21">
        <f>C15-C27</f>
        <v>-35836</v>
      </c>
      <c r="D29" s="21">
        <f>D15-D27</f>
        <v>198662</v>
      </c>
    </row>
    <row r="30" spans="2:4" s="8" customFormat="1" ht="8.1" customHeight="1">
      <c r="B30" s="12"/>
      <c r="C30" s="9"/>
      <c r="D30" s="9"/>
    </row>
    <row r="31" spans="2:4" s="14" customFormat="1" ht="15.95" customHeight="1">
      <c r="B31" s="15" t="s">
        <v>8</v>
      </c>
      <c r="C31" s="16"/>
      <c r="D31" s="16"/>
    </row>
    <row r="32" spans="2:4" s="14" customFormat="1" ht="15.95" customHeight="1">
      <c r="B32" s="22" t="s">
        <v>1</v>
      </c>
      <c r="C32" s="23">
        <v>99575</v>
      </c>
      <c r="D32" s="23">
        <v>117250</v>
      </c>
    </row>
    <row r="33" spans="2:4" s="14" customFormat="1" ht="15.95" customHeight="1">
      <c r="B33" s="18" t="s">
        <v>2</v>
      </c>
      <c r="C33" s="19"/>
      <c r="D33" s="19"/>
    </row>
    <row r="34" spans="2:4" s="14" customFormat="1" ht="15.95" customHeight="1">
      <c r="B34" s="22" t="s">
        <v>17</v>
      </c>
      <c r="C34" s="23">
        <v>0</v>
      </c>
      <c r="D34" s="23">
        <v>89676</v>
      </c>
    </row>
    <row r="35" spans="2:4" s="14" customFormat="1" ht="24" customHeight="1">
      <c r="B35" s="18" t="s">
        <v>0</v>
      </c>
      <c r="C35" s="19">
        <v>1000</v>
      </c>
      <c r="D35" s="19">
        <v>1000</v>
      </c>
    </row>
    <row r="36" spans="2:4" s="14" customFormat="1" ht="15.95" customHeight="1">
      <c r="B36" s="20" t="s">
        <v>3</v>
      </c>
      <c r="C36" s="21">
        <f>SUM(C32:C35)</f>
        <v>100575</v>
      </c>
      <c r="D36" s="21">
        <f>SUM(D32:D35)</f>
        <v>207926</v>
      </c>
    </row>
    <row r="37" spans="2:4" s="8" customFormat="1" ht="8.25" customHeight="1">
      <c r="B37" s="10"/>
      <c r="C37" s="11"/>
      <c r="D37" s="11"/>
    </row>
    <row r="38" spans="2:4" s="14" customFormat="1" ht="15.95" customHeight="1">
      <c r="B38" s="24" t="s">
        <v>4</v>
      </c>
      <c r="C38" s="21">
        <f>C29-C36</f>
        <v>-136411</v>
      </c>
      <c r="D38" s="21">
        <f>D29-D36</f>
        <v>-9264</v>
      </c>
    </row>
    <row r="39" spans="2:4" s="3" customFormat="1" ht="11.25">
      <c r="B39" s="2"/>
    </row>
  </sheetData>
  <phoneticPr fontId="0" type="noConversion"/>
  <printOptions horizontalCentered="1"/>
  <pageMargins left="0" right="0" top="0.32" bottom="0.25" header="0" footer="0"/>
  <pageSetup scale="87" orientation="portrait" r:id="rId1"/>
  <headerFooter alignWithMargins="0"/>
  <ignoredErrors>
    <ignoredError sqref="C30:C31 C33" emptyCellReference="1"/>
    <ignoredError sqref="C36:C38 C27:C29" formula="1" emptyCellReferenc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PnL projection</vt:lpstr>
      <vt:lpstr>'PnL projection'!Print_Titles</vt:lpstr>
    </vt:vector>
  </TitlesOfParts>
  <Manager/>
  <Company>Service Corps of Retired Executives (SCORE®)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Edward F. Clark III</dc:creator>
  <cp:keywords/>
  <dc:description/>
  <cp:lastModifiedBy>Edward F. Clark III</cp:lastModifiedBy>
  <cp:lastPrinted>2011-09-09T14:37:45Z</cp:lastPrinted>
  <dcterms:created xsi:type="dcterms:W3CDTF">2001-02-14T23:59:14Z</dcterms:created>
  <dcterms:modified xsi:type="dcterms:W3CDTF">2011-09-15T18:05:11Z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TC010175131033</vt:lpwstr>
  </property>
</Properties>
</file>